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41D35BC4-7C1C-4C54-8E75-C50483680BBA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<sst xmlns="http://schemas.openxmlformats.org/spreadsheetml/2006/main" count="3846" uniqueCount="2078">
  <si>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</si>
  <si>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</si>
  <si>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</si>
  <si>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</si>
  <si>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</si>
  <si>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</si>
  <si>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</si>
  <si>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</si>
  <si>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</si>
  <si>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</si>
  <si>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</si>
  <si>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</si>
  <si>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</si>
  <si>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</si>
  <si>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</si>
  <si>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</si>
  <si>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</si>
  <si>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</si>
  <si>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</si>
  <si>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</si>
  <si>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</si>
  <si>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</si>
  <si>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</si>
  <si>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</si>
  <si>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</si>
  <si>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</si>
  <si>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</si>
  <si>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</si>
  <si>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</si>
  <si>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</si>
  <si>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</si>
  <si>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</si>
  <si>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</si>
  <si>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</si>
  <si>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</si>
  <si>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</si>
  <si>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</si>
  <si>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</si>
  <si>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</si>
  <si>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</si>
  <si>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</si>
  <si>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</si>
  <si>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</si>
  <si>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</si>
  <si>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</si>
  <si>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</si>
  <si>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</si>
  <si>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</si>
  <si>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</si>
  <si>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</si>
  <si>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</si>
  <si>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</si>
  <si>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</si>
  <si>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</si>
  <si>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</si>
  <si>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</si>
  <si>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</si>
  <si>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</si>
  <si>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</si>
  <si>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</si>
  <si>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</si>
  <si>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</si>
  <si>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</si>
  <si>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</si>
  <si>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</si>
  <si>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</si>
  <si>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</si>
  <si>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</si>
  <si>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</si>
  <si>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</si>
  <si>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</si>
  <si>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</si>
  <si>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</si>
  <si>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</si>
  <si>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</si>
  <si>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</si>
  <si>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</si>
  <si>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</si>
  <si>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</si>
  <si>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</si>
  <si>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</si>
  <si>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</si>
  <si>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</si>
  <si>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</si>
  <si>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</si>
  <si>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</si>
  <si>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</si>
  <si>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</si>
  <si>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</si>
  <si>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</si>
  <si>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</si>
  <si>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</si>
  <si>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</si>
  <si>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</si>
  <si>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</si>
  <si>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</si>
  <si>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</si>
  <si>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</si>
  <si>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</si>
  <si>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</si>
  <si>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</si>
  <si>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</si>
  <si>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</si>
  <si>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</si>
  <si>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</si>
  <si>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</si>
  <si>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</si>
  <si>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</si>
  <si>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</si>
  <si>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</si>
  <si>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</si>
  <si>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</si>
  <si>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</si>
  <si>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</si>
  <si>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</si>
  <si>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</si>
  <si>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</si>
  <si>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</si>
  <si>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</si>
  <si>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</si>
  <si>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</si>
  <si>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</si>
  <si>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</si>
  <si>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</si>
  <si>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</si>
  <si>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</si>
  <si>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</si>
  <si>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</si>
  <si>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</si>
  <si>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</si>
  <si>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</si>
  <si>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</si>
  <si>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</si>
  <si>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</si>
  <si>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</si>
  <si>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</si>
  <si>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</si>
  <si>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</si>
  <si>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</si>
  <si>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</si>
  <si>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</si>
  <si>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</si>
  <si>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</si>
  <si>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</si>
  <si>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</si>
  <si>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</si>
  <si>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</si>
  <si>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</si>
  <si>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</si>
  <si>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</si>
  <si>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</si>
  <si>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</si>
  <si>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</si>
  <si>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</si>
  <si>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</si>
  <si>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</si>
  <si>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</si>
  <si>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</si>
  <si>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</si>
  <si>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</si>
  <si>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</si>
  <si>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</si>
  <si>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</si>
  <si>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</si>
  <si>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</si>
  <si>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</si>
  <si>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</si>
  <si>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</si>
  <si>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</si>
  <si>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</si>
  <si>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</si>
  <si>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</si>
  <si>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</si>
  <si>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</si>
  <si>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</si>
  <si>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</si>
  <si>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</si>
  <si>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</si>
  <si>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</si>
  <si>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</si>
  <si>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</si>
  <si>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</si>
  <si>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</si>
  <si>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</si>
  <si>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</si>
  <si>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</si>
  <si>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</si>
  <si>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</si>
  <si>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</si>
  <si>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</si>
  <si>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</si>
  <si>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</si>
  <si>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</si>
  <si>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</si>
  <si>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</si>
  <si>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</si>
  <si>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</si>
  <si>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</si>
  <si>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</si>
  <si>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</si>
  <si>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</si>
  <si>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</si>
  <si>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</si>
  <si>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</si>
  <si>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</si>
  <si>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</si>
  <si>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</si>
  <si>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</si>
  <si>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</si>
  <si>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</si>
  <si>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</si>
  <si>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</si>
  <si>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</si>
  <si>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</si>
  <si>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</si>
  <si>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</si>
  <si>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</si>
  <si>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</si>
  <si>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</si>
  <si>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</si>
  <si>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</si>
  <si>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</si>
  <si>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</si>
  <si>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</si>
  <si>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</si>
  <si>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</si>
  <si>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</si>
  <si>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</si>
  <si>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</si>
  <si>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</si>
  <si>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</si>
  <si>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</si>
  <si>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</si>
  <si>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</si>
  <si>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</si>
  <si>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</si>
  <si>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</si>
  <si>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</si>
  <si>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</si>
  <si>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</si>
  <si>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</si>
  <si>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</si>
  <si>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</si>
  <si>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</si>
  <si>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</si>
  <si>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</si>
  <si>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</si>
  <si>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</si>
  <si>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</si>
  <si>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</si>
  <si>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</si>
  <si>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</si>
  <si>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</si>
  <si>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</si>
  <si>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</si>
  <si>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</si>
  <si>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</si>
  <si>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</si>
  <si>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</si>
  <si>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</si>
  <si>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</si>
  <si>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</si>
  <si>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</si>
  <si>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</si>
  <si>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</si>
  <si>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</si>
  <si>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</si>
  <si>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</si>
  <si>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</si>
  <si>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</si>
  <si>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</si>
  <si>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</si>
  <si>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</si>
  <si>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</si>
  <si>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</si>
  <si>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</si>
  <si>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</si>
  <si>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</si>
  <si>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</si>
  <si>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</si>
  <si>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</si>
  <si>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</si>
  <si>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</si>
  <si>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</si>
  <si>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</si>
  <si>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</si>
  <si>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</si>
  <si>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</si>
  <si>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</si>
  <si>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</si>
  <si>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</si>
  <si>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</si>
  <si>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</si>
  <si>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</si>
  <si>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</si>
  <si>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</si>
  <si>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</si>
  <si>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</si>
  <si>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</si>
  <si>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</si>
  <si>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</si>
  <si>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</si>
  <si>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</si>
  <si>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</si>
  <si>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</si>
  <si>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</si>
  <si>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</si>
  <si>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</si>
  <si>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</si>
  <si>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</si>
  <si>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</si>
  <si>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</si>
  <si>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</si>
  <si>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</si>
  <si>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</si>
  <si>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</si>
  <si>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</si>
  <si>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</si>
  <si>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</si>
  <si>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</si>
  <si>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</si>
  <si>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</si>
  <si>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</si>
  <si>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</si>
  <si>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</si>
  <si>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</si>
  <si>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</si>
  <si>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</si>
  <si>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</si>
  <si>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</si>
  <si>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</si>
  <si>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</si>
  <si>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</si>
  <si>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</si>
  <si>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</si>
  <si>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</si>
  <si>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</si>
  <si>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</si>
  <si>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</si>
  <si>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</si>
  <si>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</si>
  <si>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</si>
  <si>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</si>
  <si>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</si>
  <si>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</si>
  <si>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</si>
  <si>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</si>
  <si>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</si>
  <si>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</si>
  <si>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</si>
  <si>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</si>
  <si>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</si>
  <si>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</si>
  <si>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</si>
  <si>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</si>
  <si>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</si>
  <si>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</si>
  <si>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</si>
  <si>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</si>
  <si>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</si>
  <si>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</si>
  <si>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</si>
  <si>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</si>
  <si>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</si>
  <si>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</si>
  <si>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</si>
  <si>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</si>
  <si>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</si>
  <si>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</si>
  <si>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</si>
  <si>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</si>
  <si>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</si>
  <si>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</si>
  <si>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</si>
  <si>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</si>
  <si>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</si>
  <si>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</si>
  <si>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</si>
  <si>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</si>
  <si>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</si>
  <si>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</si>
  <si>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</si>
  <si>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</si>
  <si>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</si>
  <si>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</si>
  <si>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</si>
  <si>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</si>
  <si>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</si>
  <si>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</si>
  <si>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</si>
  <si>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</si>
  <si>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</si>
  <si>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</si>
  <si>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</si>
  <si>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</si>
  <si>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</si>
  <si>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</si>
  <si>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</si>
  <si>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</si>
  <si>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</si>
  <si>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</si>
  <si>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</si>
  <si>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</si>
  <si>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</si>
  <si>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</si>
  <si>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</si>
  <si>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</si>
  <si>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</si>
  <si>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</si>
  <si>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</si>
  <si>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</si>
  <si>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</si>
  <si>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</si>
  <si>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</si>
  <si>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</si>
  <si>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</si>
  <si>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</si>
  <si>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</si>
  <si>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</si>
  <si>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</si>
  <si>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</si>
  <si>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</si>
  <si>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</si>
  <si>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</si>
  <si>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</si>
  <si>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</si>
  <si>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</si>
  <si>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</si>
  <si>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</si>
  <si>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</si>
  <si>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</si>
  <si>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</si>
  <si>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</si>
  <si>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</si>
  <si>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</si>
  <si>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</si>
  <si>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</si>
  <si>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</si>
  <si>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</si>
  <si>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</si>
  <si>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</si>
  <si>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</si>
  <si>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</si>
  <si>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</si>
  <si>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</si>
  <si>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</si>
  <si>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</si>
  <si>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</si>
  <si>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</si>
  <si>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</si>
  <si>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</si>
  <si>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</si>
  <si>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</si>
  <si>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</si>
  <si>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</si>
  <si>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</si>
  <si>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</si>
  <si>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</si>
  <si>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</si>
  <si>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</si>
  <si>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</si>
  <si>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</si>
  <si>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</si>
  <si>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</si>
  <si>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</si>
  <si>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</si>
  <si>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</si>
  <si>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</si>
  <si>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</si>
  <si>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</si>
  <si>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</si>
  <si>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</si>
  <si>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</si>
  <si>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</si>
  <si>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</si>
  <si>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</si>
  <si>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</si>
  <si>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</si>
  <si>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</si>
  <si>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</si>
  <si>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</si>
  <si>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</si>
  <si>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</si>
  <si>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</si>
  <si>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</si>
  <si>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</si>
  <si>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</si>
  <si>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</si>
  <si>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</si>
  <si>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</si>
  <si>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</si>
  <si>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</si>
  <si>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</si>
  <si>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</si>
  <si>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</si>
  <si>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</si>
  <si>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</si>
  <si>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</si>
  <si>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</si>
  <si>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</si>
  <si>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</si>
  <si>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</si>
  <si>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</si>
  <si>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</si>
  <si>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</si>
  <si>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</si>
  <si>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</si>
  <si>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</si>
  <si>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</si>
  <si>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</si>
  <si>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</si>
  <si>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</si>
  <si>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</si>
  <si>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</si>
  <si>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</si>
  <si>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</si>
  <si>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</si>
  <si>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</si>
  <si>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</si>
  <si>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</si>
  <si>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</si>
  <si>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</si>
  <si>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</si>
  <si>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</si>
  <si>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</si>
  <si>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</si>
  <si>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</si>
  <si>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</si>
  <si>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</si>
  <si>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</si>
  <si>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</si>
  <si>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</si>
  <si>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</si>
  <si>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</si>
  <si>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</si>
  <si>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</si>
  <si>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</si>
  <si>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</si>
  <si>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</si>
  <si>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</si>
  <si>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</si>
  <si>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</si>
  <si>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</si>
  <si>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</si>
  <si>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</si>
  <si>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</si>
  <si>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</si>
  <si>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</si>
  <si>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</si>
  <si>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</si>
  <si>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</si>
  <si>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</si>
  <si>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</si>
  <si>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</si>
  <si>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</si>
  <si>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</si>
  <si>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</si>
  <si>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</si>
  <si>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</si>
  <si>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</si>
  <si>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</si>
  <si>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</si>
  <si>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</si>
  <si>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</si>
  <si>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</si>
  <si>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</si>
  <si>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</si>
  <si>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</si>
  <si>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</si>
  <si>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</si>
  <si>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</si>
  <si>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</si>
  <si>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</si>
  <si>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</si>
  <si>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</si>
  <si>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</si>
  <si>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</si>
  <si>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</si>
  <si>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</si>
  <si>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</si>
  <si>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</si>
  <si>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</si>
  <si>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</si>
  <si>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</si>
  <si>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</si>
  <si>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</si>
  <si>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</si>
  <si>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</si>
  <si>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</si>
  <si>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</si>
  <si>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</si>
  <si>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</si>
  <si>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</si>
  <si>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</si>
  <si>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</si>
  <si>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</si>
  <si>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</si>
  <si>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</si>
  <si>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</si>
  <si>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</si>
  <si>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</si>
  <si>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</si>
  <si>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</si>
  <si>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</si>
  <si>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</si>
  <si>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</si>
  <si>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</si>
  <si>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</si>
  <si>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</si>
  <si>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</si>
  <si>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</si>
  <si>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</si>
  <si>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</si>
  <si>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</si>
  <si>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</si>
  <si>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</si>
  <si>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</si>
  <si>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</si>
  <si>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</si>
  <si>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</si>
  <si>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</si>
  <si>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</si>
  <si>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</si>
  <si>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</si>
  <si>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</si>
  <si>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</si>
  <si>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</si>
  <si>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</si>
  <si>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</si>
  <si>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</si>
  <si>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</si>
  <si>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</si>
  <si>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</si>
  <si>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</si>
  <si>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</si>
  <si>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</si>
  <si>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</si>
  <si>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</si>
  <si>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</si>
  <si>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</si>
  <si>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</si>
  <si>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</si>
  <si>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</si>
  <si>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</si>
  <si>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</si>
  <si>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</si>
  <si>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</si>
  <si>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</si>
  <si>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</si>
  <si>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</si>
  <si>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</si>
  <si>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</si>
  <si>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</si>
  <si>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</si>
  <si>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</si>
  <si>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</si>
  <si>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</si>
  <si>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</si>
  <si>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</si>
  <si>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</si>
  <si>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</si>
  <si>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</si>
  <si>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</si>
  <si>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</si>
  <si>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</si>
  <si>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</si>
  <si>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</si>
  <si>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</si>
  <si>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</si>
  <si>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</si>
  <si>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</si>
  <si>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</si>
  <si>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</si>
  <si>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</si>
  <si>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</si>
  <si>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</si>
  <si>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</si>
  <si>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</si>
  <si>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</si>
  <si>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</si>
  <si>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</si>
  <si>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</si>
  <si>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</si>
  <si>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</si>
  <si>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</si>
  <si>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</si>
  <si>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</si>
  <si>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</si>
  <si>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</si>
  <si>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</si>
  <si>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</si>
  <si>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</si>
  <si>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</si>
  <si>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</si>
  <si>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</si>
  <si>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</si>
  <si>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</si>
  <si>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</si>
  <si>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</si>
  <si>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</si>
  <si>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</si>
  <si>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</si>
  <si>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</si>
  <si>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</si>
  <si>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</si>
  <si>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</si>
  <si>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</si>
  <si>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</si>
  <si>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</si>
  <si>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</si>
  <si>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</si>
  <si>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</si>
  <si>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</si>
  <si>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</si>
  <si>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</si>
  <si>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</si>
  <si>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</si>
  <si>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</si>
  <si>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</si>
  <si>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</si>
  <si>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</si>
  <si>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</si>
  <si>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</si>
  <si>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</si>
  <si>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</si>
  <si>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</si>
  <si>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</si>
  <si>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</si>
  <si>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</si>
  <si>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</si>
  <si>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</si>
  <si>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</si>
  <si>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</si>
  <si>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</si>
  <si>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</si>
  <si>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</si>
  <si>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</si>
  <si>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</si>
  <si>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</si>
  <si>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</si>
  <si>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</si>
  <si>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</si>
  <si>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</si>
  <si>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</si>
  <si>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</si>
  <si>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</si>
  <si>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</si>
  <si>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</si>
  <si>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</si>
  <si>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</si>
  <si>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</si>
  <si>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</si>
  <si>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</si>
  <si>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</si>
  <si>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</si>
  <si>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</si>
  <si>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</si>
  <si>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</si>
  <si>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</si>
  <si>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</si>
  <si>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</si>
  <si>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</si>
  <si>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</si>
  <si>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</si>
  <si>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</si>
  <si>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</si>
  <si>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</si>
  <si>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</si>
  <si>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</si>
  <si>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</si>
  <si>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</si>
  <si>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</si>
  <si>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</si>
  <si>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</si>
  <si>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</si>
  <si>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</si>
  <si>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</si>
  <si>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</si>
  <si>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</si>
  <si>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</si>
  <si>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</si>
  <si>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</si>
  <si>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</si>
  <si>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</si>
  <si>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</si>
  <si>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</si>
  <si>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</si>
  <si>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</si>
  <si>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</si>
  <si>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</si>
  <si>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</si>
  <si>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</si>
  <si>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</si>
  <si>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</si>
  <si>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</si>
  <si>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</si>
  <si>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</si>
  <si>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</si>
  <si>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</si>
  <si>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</si>
  <si>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</si>
  <si>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</si>
  <si>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</si>
  <si>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</si>
  <si>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</si>
  <si>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</si>
  <si>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</si>
  <si>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</si>
  <si>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</si>
  <si>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</si>
  <si>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</si>
  <si>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</si>
  <si>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</si>
  <si>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</si>
  <si>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</si>
  <si>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</si>
  <si>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</si>
  <si>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</si>
  <si>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</si>
  <si>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</si>
  <si>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</si>
  <si>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</si>
  <si>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</si>
  <si>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</si>
  <si>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</si>
  <si>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</si>
  <si>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</si>
  <si>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</si>
  <si>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</si>
  <si>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</si>
  <si>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</si>
  <si>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</si>
  <si>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</si>
  <si>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</si>
  <si>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</si>
  <si>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</si>
  <si>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</si>
  <si>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</si>
  <si>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</si>
  <si>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</si>
  <si>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</si>
  <si>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</si>
  <si>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</si>
  <si>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</si>
  <si>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</si>
  <si>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</si>
  <si>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</si>
  <si>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</si>
  <si>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</si>
  <si>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</si>
  <si>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</si>
  <si>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</si>
  <si>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</si>
  <si>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</si>
  <si>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</si>
  <si>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</si>
  <si>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</si>
  <si>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</si>
  <si>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</si>
  <si>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</si>
  <si>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</si>
  <si>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</si>
  <si>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</si>
  <si>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</si>
  <si>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</si>
  <si>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</si>
  <si>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</si>
  <si>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</si>
  <si>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</si>
  <si>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</si>
  <si>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</si>
  <si>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</si>
  <si>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</si>
  <si>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</si>
  <si>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</si>
  <si>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</si>
  <si>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</si>
  <si>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</si>
  <si>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</si>
  <si>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</si>
  <si>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</si>
  <si>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</si>
  <si>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</si>
  <si>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</si>
  <si>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</si>
  <si>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</si>
  <si>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</si>
  <si>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</si>
  <si>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</si>
  <si>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</si>
  <si>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</si>
  <si>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</si>
  <si>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</si>
  <si>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</si>
  <si>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</si>
  <si>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</si>
  <si>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</si>
  <si>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</si>
  <si>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</si>
  <si>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</si>
  <si>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</si>
  <si>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</si>
  <si>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</si>
  <si>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</si>
  <si>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</si>
  <si>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</si>
  <si>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</si>
  <si>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</si>
  <si>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</si>
  <si>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</si>
  <si>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</si>
  <si>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</si>
  <si>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</si>
  <si>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</si>
  <si>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</si>
  <si>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</si>
  <si>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</si>
  <si>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</si>
  <si>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</si>
  <si>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</si>
  <si>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</si>
  <si>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</si>
  <si>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</si>
  <si>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</si>
  <si>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</si>
  <si>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</si>
  <si>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</si>
  <si>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</si>
  <si>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</si>
  <si>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</si>
  <si>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</si>
  <si>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</si>
  <si>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</si>
  <si>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</si>
  <si>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</si>
  <si>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</si>
  <si>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</si>
  <si>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</si>
  <si>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</si>
  <si>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</si>
  <si>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</si>
  <si>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</si>
  <si>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</si>
  <si>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</si>
  <si>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</si>
  <si>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</si>
  <si>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</si>
  <si>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</si>
  <si>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</si>
  <si>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</si>
  <si>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</si>
  <si>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</si>
  <si>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</si>
  <si>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</si>
  <si>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</si>
  <si>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</si>
  <si>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</si>
  <si>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</si>
  <si>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</si>
  <si>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</si>
  <si>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</si>
  <si>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</si>
  <si>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</si>
  <si>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</si>
  <si>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</si>
  <si>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</si>
  <si>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</si>
  <si>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</si>
  <si>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</si>
  <si>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</si>
  <si>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</si>
  <si>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</si>
  <si>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</si>
  <si>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</si>
  <si>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</si>
  <si>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</si>
  <si>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</si>
  <si>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</si>
  <si>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</si>
  <si>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</si>
  <si>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</si>
  <si>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</si>
  <si>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</si>
  <si>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</si>
  <si>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</si>
  <si>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</si>
  <si>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</si>
  <si>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</si>
  <si>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</si>
  <si>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</si>
  <si>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</si>
  <si>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</si>
  <si>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</si>
  <si>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</si>
  <si>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</si>
  <si>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</si>
  <si>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</si>
  <si>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</si>
  <si>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</si>
  <si>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</si>
  <si>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</si>
  <si>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</si>
  <si>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</si>
  <si>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</si>
  <si>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</si>
  <si>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</si>
  <si>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</si>
  <si>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</si>
  <si>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</si>
  <si>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</si>
  <si>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</si>
  <si>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</si>
  <si>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</si>
  <si>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</si>
  <si>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</si>
  <si>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</si>
  <si>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</si>
  <si>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</si>
  <si>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</si>
  <si>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</si>
  <si>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</si>
  <si>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</si>
  <si>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</si>
  <si>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</si>
  <si>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</si>
  <si>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</si>
  <si>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</si>
  <si>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</si>
  <si>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</si>
  <si>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</si>
  <si>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</si>
  <si>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</si>
  <si>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</si>
  <si>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</si>
  <si>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</si>
  <si>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</si>
  <si>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</si>
  <si>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</si>
  <si>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</si>
  <si>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</si>
  <si>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</si>
  <si>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</si>
  <si>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</si>
  <si>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</si>
  <si>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</si>
  <si>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</si>
  <si>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</si>
  <si>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</si>
  <si>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</si>
  <si>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</si>
  <si>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</si>
  <si>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</si>
  <si>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</si>
  <si>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</si>
  <si>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</si>
  <si>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</si>
  <si>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</si>
  <si>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</si>
  <si>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</si>
  <si>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</si>
  <si>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</si>
  <si>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</si>
  <si>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</si>
  <si>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</si>
  <si>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</si>
  <si>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</si>
  <si>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</si>
  <si>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</si>
  <si>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</si>
  <si>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</si>
  <si>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</si>
  <si>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</si>
  <si>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</si>
  <si>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</si>
  <si>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</si>
  <si>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</si>
  <si>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</si>
  <si>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</si>
  <si>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</si>
  <si>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</si>
  <si>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</si>
  <si>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</si>
  <si>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</si>
  <si>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</si>
  <si>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</si>
  <si>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</si>
  <si>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</si>
  <si>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</si>
  <si>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</si>
  <si>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</si>
  <si>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</si>
  <si>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</si>
  <si>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</si>
  <si>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</si>
  <si>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</si>
  <si>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</si>
  <si>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</si>
  <si>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</si>
  <si>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</si>
  <si>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</si>
  <si>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</si>
  <si>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</si>
  <si>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</si>
  <si>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</si>
  <si>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</si>
  <si>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</si>
  <si>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</si>
  <si>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</si>
  <si>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</si>
  <si>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</si>
  <si>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</si>
  <si>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</si>
  <si>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</si>
  <si>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</si>
  <si>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</si>
  <si>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</si>
  <si>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</si>
  <si>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</si>
  <si>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</si>
  <si>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</si>
  <si>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</si>
  <si>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</si>
  <si>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</si>
  <si>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</si>
  <si>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</si>
  <si>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</si>
  <si>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</si>
  <si>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</si>
  <si>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</si>
  <si>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</si>
  <si>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</si>
  <si>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</si>
  <si>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</si>
  <si>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</si>
  <si>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</si>
  <si>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</si>
  <si>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</si>
  <si>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</si>
  <si>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</si>
  <si>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</si>
  <si>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</si>
  <si>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</si>
  <si>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</si>
  <si>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</si>
  <si>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</si>
  <si>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</si>
  <si>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</si>
  <si>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</si>
  <si>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</si>
  <si>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</si>
  <si>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</si>
  <si>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</si>
  <si>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</si>
  <si>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</si>
  <si>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</si>
  <si>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</si>
  <si>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</si>
  <si>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</si>
  <si>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</si>
  <si>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</si>
  <si>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</si>
  <si>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</si>
  <si>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</si>
  <si>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</si>
  <si>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</si>
  <si>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</si>
  <si>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</si>
  <si>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</si>
  <si>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</si>
  <si>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</si>
  <si>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</si>
  <si>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</si>
  <si>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</si>
  <si>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</si>
  <si>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</si>
  <si>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</si>
  <si>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</si>
  <si>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</si>
  <si>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</si>
  <si>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</si>
  <si>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</si>
  <si>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</si>
  <si>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</si>
  <si>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</si>
  <si>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</si>
  <si>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</si>
  <si>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</si>
  <si>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</si>
  <si>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</si>
  <si>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</si>
  <si>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</si>
  <si>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</si>
  <si>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</si>
  <si>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</si>
  <si>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</si>
  <si>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</si>
  <si>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</si>
  <si>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</si>
  <si>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</si>
  <si>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</si>
  <si>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</si>
  <si>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</si>
  <si>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</si>
  <si>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</si>
  <si>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</si>
  <si>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</si>
  <si>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</si>
  <si>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</si>
  <si>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</si>
  <si>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</si>
  <si>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</si>
  <si>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</si>
  <si>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</si>
  <si>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</si>
  <si>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</si>
  <si>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</si>
  <si>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</si>
  <si>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</si>
  <si>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</si>
  <si>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</si>
  <si>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</si>
  <si>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</si>
  <si>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</si>
  <si>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</si>
  <si>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</si>
  <si>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</si>
  <si>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</si>
  <si>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</si>
  <si>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</si>
  <si>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</si>
  <si>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</si>
  <si>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</si>
  <si>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</si>
  <si>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</si>
  <si>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</si>
  <si>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</si>
  <si>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</si>
  <si>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</si>
  <si>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</si>
  <si>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</si>
  <si>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</si>
  <si>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</si>
  <si>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</si>
  <si>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</si>
  <si>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</si>
  <si>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</si>
  <si>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</si>
  <si>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</si>
  <si>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</si>
  <si>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</si>
  <si>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</si>
  <si>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</si>
  <si>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</si>
  <si>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</si>
  <si>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</si>
  <si>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</si>
  <si>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</si>
  <si>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</si>
  <si>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</si>
  <si>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</si>
  <si>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</si>
  <si>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</si>
  <si>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</si>
  <si>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</si>
  <si>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</si>
  <si>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</si>
  <si>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</si>
  <si>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</si>
  <si>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</si>
  <si>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</si>
  <si>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</si>
  <si>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</si>
  <si>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</si>
  <si>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</si>
  <si>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</si>
  <si>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</si>
  <si>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</si>
  <si>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</si>
  <si>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</si>
  <si>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</si>
  <si>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</si>
  <si>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</si>
  <si>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</si>
  <si>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</si>
  <si>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</si>
  <si>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</si>
  <si>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</si>
  <si>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</si>
  <si>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</si>
  <si>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</si>
  <si>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</si>
  <si>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</si>
  <si>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</si>
  <si>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</si>
  <si>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</si>
  <si>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</si>
  <si>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</si>
  <si>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</si>
  <si>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</si>
  <si>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</si>
  <si>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</si>
  <si>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</si>
  <si>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</si>
  <si>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</si>
  <si>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</si>
  <si>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</si>
  <si>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</si>
  <si>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</si>
  <si>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</si>
  <si>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</si>
  <si>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</si>
  <si>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</si>
  <si>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</si>
  <si>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</si>
  <si>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</si>
  <si>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</si>
  <si>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</si>
  <si>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</si>
  <si>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</si>
  <si>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</si>
  <si>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</si>
  <si>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</si>
  <si>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</si>
  <si>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</si>
  <si>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</si>
  <si>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</si>
  <si>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</si>
  <si>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</si>
  <si>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</si>
  <si>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</si>
  <si>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</si>
  <si>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</si>
  <si>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</si>
  <si>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</si>
  <si>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</si>
  <si>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</si>
  <si>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</si>
  <si>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</si>
  <si>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</si>
  <si>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</si>
  <si>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</si>
  <si>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</si>
  <si>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</si>
  <si>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</si>
  <si>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</si>
  <si>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</si>
  <si>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</si>
  <si>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</si>
  <si>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</si>
  <si>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</si>
  <si>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</si>
  <si>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</si>
  <si>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</si>
  <si>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</si>
  <si>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</si>
  <si>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</si>
  <si>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</si>
  <si>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</si>
  <si>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</si>
  <si>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</si>
  <si>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</si>
  <si>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</si>
  <si>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</si>
  <si>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</si>
  <si>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</si>
  <si>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</si>
  <si>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</si>
  <si>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</si>
  <si>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</si>
  <si>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</si>
  <si>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</si>
  <si>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</si>
  <si>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</si>
  <si>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</si>
  <si>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</si>
  <si>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</si>
  <si>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</si>
  <si>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</si>
  <si>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</si>
  <si>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</si>
  <si>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</si>
  <si>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</si>
  <si>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</si>
  <si>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</si>
  <si>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</si>
  <si>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</si>
  <si>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</si>
  <si>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</si>
  <si>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</si>
  <si>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</si>
  <si>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</si>
  <si>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</si>
  <si>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</si>
  <si>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</si>
  <si>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</si>
  <si>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</si>
  <si>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</si>
  <si>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</si>
  <si>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</si>
  <si>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</si>
  <si>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</si>
  <si>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</si>
  <si>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</si>
  <si>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</si>
  <si>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</si>
  <si>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</si>
  <si>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</si>
  <si>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</si>
  <si>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</si>
  <si>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</si>
  <si>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</si>
  <si>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</si>
  <si>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</si>
  <si>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</si>
  <si>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</si>
  <si>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</si>
  <si>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</si>
  <si>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</si>
  <si>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</si>
  <si>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</si>
  <si>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</si>
  <si>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</si>
  <si>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</si>
  <si>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</si>
  <si>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</si>
  <si>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</si>
  <si>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</si>
  <si>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</si>
  <si>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</si>
  <si>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</si>
  <si>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</si>
  <si>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</si>
  <si>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</si>
  <si>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</si>
  <si>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</si>
  <si>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</si>
  <si>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</si>
  <si>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</si>
  <si>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</si>
  <si>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</si>
  <si>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</si>
  <si>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</si>
  <si>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</si>
  <si>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</si>
  <si>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</si>
  <si>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</si>
  <si>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</si>
  <si>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</si>
  <si>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</si>
  <si>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</si>
  <si>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</si>
  <si>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</si>
  <si>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</si>
  <si>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</si>
  <si>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</si>
  <si>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</si>
  <si>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</si>
  <si>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</si>
  <si>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</si>
  <si>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</si>
  <si>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</si>
  <si>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</si>
  <si>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</si>
  <si>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</si>
  <si>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</si>
  <si>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</si>
  <si>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</si>
  <si>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</si>
  <si>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</si>
  <si>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</si>
  <si>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</si>
  <si>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</si>
  <si>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</si>
  <si>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</si>
  <si>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</si>
  <si>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</si>
  <si>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</si>
  <si>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</si>
  <si>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</si>
  <si>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</si>
  <si>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</si>
  <si>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</si>
  <si>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</si>
  <si>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</si>
  <si>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</si>
  <si>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</si>
  <si>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</si>
  <si>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</si>
  <si>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</si>
  <si>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</si>
  <si>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</si>
  <si>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</si>
  <si>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</si>
  <si>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</si>
  <si>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</si>
  <si>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</si>
  <si>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</si>
  <si>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</si>
  <si>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</si>
  <si>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</si>
  <si>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</si>
  <si>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</si>
  <si>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</si>
  <si>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</si>
  <si>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</si>
  <si>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</si>
  <si>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</si>
  <si>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</si>
  <si>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</si>
  <si>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</si>
  <si>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</si>
  <si>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</si>
  <si>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</si>
  <si>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</si>
  <si>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</si>
  <si>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</si>
  <si>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</si>
  <si>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</si>
  <si>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</si>
  <si>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</si>
  <si>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</si>
  <si>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</si>
  <si>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</si>
  <si>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</si>
  <si>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</si>
  <si>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</si>
  <si>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</si>
  <si>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</si>
  <si>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</si>
  <si>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</si>
  <si>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</si>
  <si>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</si>
  <si>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</si>
  <si>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</si>
  <si>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</si>
  <si>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</si>
  <si>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</si>
  <si>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</si>
  <si>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</si>
  <si>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</si>
  <si>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</si>
  <si>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</si>
  <si>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</si>
  <si>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</si>
  <si>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</si>
  <si>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</si>
  <si>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</si>
  <si>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</si>
  <si>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</si>
  <si>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</si>
  <si>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</si>
  <si>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</si>
  <si>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</si>
  <si>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</si>
  <si>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</si>
  <si>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</si>
  <si>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</si>
  <si>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</si>
  <si>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</si>
  <si>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</si>
  <si>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</si>
  <si>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</si>
  <si>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</si>
  <si>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</si>
  <si>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</si>
  <si>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</si>
  <si>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</si>
  <si>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</si>
  <si>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</si>
  <si>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</si>
  <si>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</si>
  <si>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</si>
  <si>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</si>
  <si>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</si>
  <si>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</si>
  <si>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</si>
  <si>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</si>
  <si>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</si>
  <si>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</si>
  <si>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</si>
  <si>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</si>
  <si>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</si>
  <si>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</si>
  <si>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</si>
  <si>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</si>
  <si>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</si>
  <si>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</si>
  <si>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</si>
  <si>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</si>
  <si>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</si>
  <si>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</si>
  <si>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</si>
  <si>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</si>
  <si>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</si>
  <si>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</si>
  <si>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</si>
  <si>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</si>
  <si>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</si>
  <si>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</si>
  <si>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</si>
  <si>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</si>
  <si>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</si>
  <si>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</si>
  <si>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</si>
  <si>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</si>
  <si>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</si>
  <si>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</si>
  <si>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</si>
  <si>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</si>
  <si>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</si>
  <si>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</si>
  <si>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</si>
  <si>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</si>
  <si>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</si>
  <si>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</si>
  <si>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</si>
  <si>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</si>
  <si>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</si>
  <si>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</si>
  <si>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</si>
  <si>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</si>
  <si>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</si>
  <si>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</si>
  <si>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</si>
  <si>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</si>
  <si>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</si>
  <si>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</si>
  <si>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</si>
  <si>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</si>
  <si>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</si>
  <si>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</si>
  <si>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</si>
  <si>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</si>
  <si>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</si>
  <si>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</si>
  <si>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</si>
  <si>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</si>
  <si>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</si>
  <si>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</si>
  <si>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</si>
  <si>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</si>
  <si>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</si>
  <si>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</si>
  <si>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</si>
  <si>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</si>
  <si>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</si>
  <si>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</si>
  <si>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</si>
  <si>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</si>
  <si>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</si>
  <si>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</si>
  <si>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</si>
  <si>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</si>
  <si>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</si>
  <si>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</si>
  <si>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</si>
  <si>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</si>
  <si>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</si>
  <si>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</si>
  <si>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</si>
  <si>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</si>
  <si>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</si>
  <si>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</si>
  <si>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</si>
  <si>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</si>
  <si>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</si>
  <si>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</si>
  <si>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</si>
  <si>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</si>
  <si>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</si>
  <si>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</si>
  <si>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</si>
  <si>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</si>
  <si>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</si>
  <si>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</si>
  <si>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</si>
  <si>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</si>
  <si>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</si>
  <si>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</si>
  <si>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</si>
  <si>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</si>
  <si>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</si>
  <si>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</si>
  <si>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</si>
  <si>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</si>
  <si>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</si>
  <si>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</si>
  <si>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</si>
  <si>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</si>
  <si>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</si>
  <si>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</si>
  <si>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</si>
  <si>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</si>
  <si>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</si>
  <si>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</si>
  <si>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</si>
  <si>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</si>
  <si>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</si>
  <si>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</si>
  <si>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</si>
  <si>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</si>
  <si>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</si>
  <si>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</si>
  <si>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</si>
  <si>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</si>
  <si>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</si>
  <si>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</si>
  <si>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</si>
  <si>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</si>
  <si>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</si>
  <si>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</si>
  <si>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</si>
  <si>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</si>
  <si>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</si>
  <si>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</si>
  <si>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</si>
  <si>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</si>
  <si>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</si>
  <si>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</si>
  <si>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</si>
  <si>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</si>
  <si>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</si>
  <si>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</si>
  <si>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</si>
  <si>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</si>
  <si>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</si>
  <si>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</si>
  <si>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</si>
  <si>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</si>
  <si>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</si>
  <si>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</si>
  <si>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</si>
  <si>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</si>
  <si>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</si>
  <si>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</si>
  <si>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</si>
  <si>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</si>
  <si>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</si>
  <si>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</si>
  <si>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</si>
  <si>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</si>
  <si>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</si>
  <si>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</si>
  <si>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</si>
  <si>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</si>
  <si>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</si>
  <si>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</si>
  <si>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</si>
  <si>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</si>
  <si>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</si>
  <si>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</si>
  <si>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</si>
  <si>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</si>
  <si>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</si>
  <si>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</si>
  <si>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</si>
  <si>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</si>
  <si>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</si>
  <si>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</si>
  <si>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</si>
  <si>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</si>
  <si>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</si>
  <si>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</si>
  <si>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</si>
  <si>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</si>
  <si>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</si>
  <si>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</si>
  <si>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</si>
  <si>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</si>
  <si>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</si>
  <si>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</si>
  <si>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</si>
  <si>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</si>
  <si>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</si>
  <si>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</si>
  <si>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</si>
  <si>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</si>
  <si>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</si>
  <si>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</si>
  <si>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</si>
  <si>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</si>
  <si>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</si>
  <si>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</si>
  <si>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</si>
  <si>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</si>
  <si>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</si>
  <si>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</si>
  <si>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</si>
  <si>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</si>
  <si>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</si>
  <si>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</si>
  <si>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</si>
  <si>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</si>
  <si>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</si>
  <si>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</si>
  <si>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</si>
  <si>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</si>
  <si>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</si>
  <si>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</si>
  <si>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</si>
  <si>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</si>
  <si>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</si>
  <si>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</si>
  <si>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</si>
  <si>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</si>
  <si>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</si>
  <si>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</si>
  <si>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</si>
  <si>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</si>
  <si>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</si>
  <si>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</si>
  <si>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</si>
  <si>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</si>
  <si>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</si>
  <si>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</si>
  <si>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</si>
  <si>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</si>
  <si>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</si>
  <si>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</si>
  <si>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</si>
  <si>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</si>
  <si>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</si>
  <si>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</si>
  <si>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</si>
  <si>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</si>
  <si>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</si>
  <si>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</si>
  <si>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</si>
  <si>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</si>
  <si>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</si>
  <si>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</si>
  <si>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</si>
  <si>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</si>
  <si>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</si>
  <si>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</si>
  <si>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</si>
  <si>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</si>
  <si>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</si>
  <si>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</si>
  <si>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</si>
  <si>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</si>
  <si>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</si>
  <si>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</si>
  <si>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</si>
  <si>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</si>
  <si>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</si>
  <si>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</si>
  <si>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</si>
  <si>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</si>
  <si>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</si>
  <si>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</si>
  <si>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</si>
  <si>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</si>
  <si>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</si>
  <si>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</si>
  <si>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</si>
  <si>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</si>
  <si>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</si>
  <si>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</si>
  <si>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</si>
  <si>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</si>
  <si>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</si>
  <si>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</si>
  <si>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</si>
  <si>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</si>
  <si>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</si>
  <si>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</si>
  <si>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</si>
  <si>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</si>
  <si>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</si>
  <si>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</si>
  <si>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</si>
  <si>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</si>
  <si>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</si>
  <si>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</si>
  <si>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</si>
  <si>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</si>
  <si>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</si>
  <si>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</si>
  <si>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</si>
  <si>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</si>
  <si>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</si>
  <si>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</si>
  <si>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</si>
  <si>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</si>
  <si>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</si>
  <si>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</si>
  <si>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</si>
  <si>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</si>
  <si>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</si>
  <si>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</si>
  <si>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</si>
  <si>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</si>
  <si>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</si>
  <si>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</si>
  <si>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</si>
  <si>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</si>
  <si>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</si>
  <si>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</si>
  <si>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</si>
  <si>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</si>
  <si>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</si>
  <si>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</si>
  <si>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</si>
  <si>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</si>
  <si>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</si>
  <si>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</si>
  <si>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</si>
  <si>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</si>
  <si>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</si>
  <si>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</si>
  <si>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</si>
  <si>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</si>
  <si>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</si>
  <si>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</si>
  <si>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</si>
  <si>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</si>
  <si>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</si>
  <si>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</si>
  <si>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</si>
  <si>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</si>
  <si>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</si>
  <si>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</si>
  <si>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</si>
  <si>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</si>
  <si>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</si>
  <si>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</si>
  <si>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</si>
  <si>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</si>
  <si>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</si>
  <si>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</si>
  <si>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</si>
  <si>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</si>
  <si>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</si>
  <si>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</si>
  <si>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</si>
  <si>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</si>
  <si>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</si>
  <si>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</si>
  <si>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</si>
  <si>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</si>
  <si>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</si>
  <si>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</si>
  <si>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</si>
  <si>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</si>
  <si>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</si>
  <si>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</si>
  <si>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</si>
  <si>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</si>
  <si>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</si>
  <si>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</si>
  <si>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</si>
  <si>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</si>
  <si>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</si>
  <si>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</si>
  <si>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</si>
  <si>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</si>
  <si>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</si>
  <si>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</si>
  <si>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</si>
  <si>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</si>
  <si>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</si>
  <si>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</si>
  <si>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</si>
  <si>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</si>
  <si>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</si>
  <si>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</si>
  <si>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</si>
  <si>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</si>
  <si>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</si>
  <si>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</si>
  <si>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</si>
  <si>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</si>
  <si>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</si>
  <si>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</si>
  <si>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</si>
  <si>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</si>
  <si>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</si>
  <si>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</si>
  <si>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</si>
  <si>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</si>
  <si>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</si>
  <si>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</si>
  <si>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</si>
  <si>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</si>
  <si>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</si>
  <si>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</si>
  <si>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</si>
  <si>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</si>
  <si>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</si>
  <si>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</si>
  <si>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</si>
  <si>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</si>
  <si>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</si>
  <si>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</si>
  <si>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</si>
  <si>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</si>
  <si>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</si>
  <si>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</si>
  <si>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</si>
  <si>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</si>
  <si>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</si>
  <si>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</si>
  <si>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</si>
  <si>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</si>
  <si>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</si>
  <si>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</si>
  <si>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</si>
  <si>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</si>
  <si>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</si>
  <si>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</si>
  <si>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</si>
  <si>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</si>
  <si>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</si>
  <si>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</si>
  <si>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</si>
  <si>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</si>
  <si>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</si>
  <si>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</si>
  <si>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</si>
  <si>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</si>
  <si>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</si>
  <si>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</si>
  <si>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</si>
  <si>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</si>
  <si>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</si>
  <si>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</si>
  <si>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</si>
  <si>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</si>
  <si>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</si>
  <si>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</si>
  <si>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</si>
  <si>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</si>
  <si>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</si>
  <si>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</si>
  <si>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</si>
  <si>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</si>
  <si>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</si>
  <si>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</si>
  <si>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</si>
  <si>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</si>
  <si>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</si>
  <si>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</si>
  <si>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</si>
  <si>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</si>
  <si>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</si>
  <si>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</si>
  <si>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</si>
  <si>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</si>
  <si>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</si>
  <si>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</si>
  <si>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</si>
  <si>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</si>
  <si>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</si>
  <si>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</si>
  <si>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</si>
  <si>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</si>
  <si>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</si>
  <si>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</si>
  <si>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</si>
  <si>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</si>
  <si>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</si>
  <si>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</si>
  <si>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</si>
  <si>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</si>
  <si>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</si>
  <si>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</si>
  <si>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</si>
  <si>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</si>
  <si>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</si>
  <si>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</si>
  <si>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</si>
  <si>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</si>
  <si>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meditsiinitarbed (esmaabitarvikud)</t>
  </si>
  <si>
    <t>prillide kompensatsioon</t>
  </si>
  <si>
    <t>töötaja tervisekontrollid (Meliva, Hoole)</t>
  </si>
  <si>
    <t>gripivaktsiin</t>
  </si>
  <si>
    <t>tervise edendamise kulud, Stebby (113,1), kohtupsühhiaatrilised ekspertiisid (425,5)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</si>
</sst>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Q28" activePane="bottomRight" state="frozen"/>
      <selection pane="topRight" activeCell="C1" sqref="C1"/>
      <selection pane="bottomLeft" activeCell="A5" sqref="A5"/>
      <selection pane="bottomRight" activeCell="AE39" sqref="AE39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4.516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4.516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0.42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0.42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0.42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0.42</v>
      </c>
      <c r="AC31" s="31"/>
      <c r="AD31" s="51" t="s">
        <v>2073</v>
      </c>
    </row>
    <row r="32" spans="1:30" ht="26.25" x14ac:dyDescent="0.25">
      <c r="A32" s="3" t="s">
        <v>52</v>
      </c>
      <c r="B32" s="4" t="s">
        <v>53</v>
      </c>
      <c r="C32" s="10">
        <f t="shared" si="4"/>
        <v>4.0960000000000001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4.0960000000000001</v>
      </c>
      <c r="AC32" s="10">
        <f t="shared" si="19"/>
        <v>0</v>
      </c>
      <c r="AD32" s="31"/>
    </row>
    <row r="33" spans="1:30" ht="30" x14ac:dyDescent="0.25">
      <c r="A33" s="3" t="s">
        <v>54</v>
      </c>
      <c r="B33" s="4" t="s">
        <v>55</v>
      </c>
      <c r="C33" s="10">
        <f t="shared" si="4"/>
        <v>4.0960000000000001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4.0960000000000001</v>
      </c>
      <c r="AC33" s="31"/>
      <c r="AD33" s="51" t="s">
        <v>2074</v>
      </c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12.504999999999999</v>
      </c>
      <c r="D37" s="10">
        <f t="shared" si="5"/>
        <v>1.216</v>
      </c>
      <c r="E37" s="10">
        <f t="shared" si="7"/>
        <v>1.216</v>
      </c>
      <c r="F37" s="10">
        <f>SUM(F38:F43)</f>
        <v>0</v>
      </c>
      <c r="G37" s="10">
        <f t="shared" ref="G37:AC37" si="20">SUM(G38:G43)</f>
        <v>1.216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11.289</v>
      </c>
      <c r="N37" s="10">
        <f t="shared" si="20"/>
        <v>4.7439999999999998</v>
      </c>
      <c r="O37" s="10">
        <f t="shared" si="20"/>
        <v>6.5449999999999999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1.216</v>
      </c>
      <c r="D39" s="10">
        <f t="shared" si="5"/>
        <v>1.216</v>
      </c>
      <c r="E39" s="10">
        <f t="shared" si="7"/>
        <v>1.216</v>
      </c>
      <c r="F39" s="31"/>
      <c r="G39" s="31">
        <v>1.216</v>
      </c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 t="s">
        <v>2076</v>
      </c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45" x14ac:dyDescent="0.25">
      <c r="A41" s="3" t="s">
        <v>110</v>
      </c>
      <c r="B41" s="4" t="s">
        <v>68</v>
      </c>
      <c r="C41" s="10">
        <f t="shared" si="4"/>
        <v>11.289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11.289</v>
      </c>
      <c r="N41" s="31">
        <v>4.7439999999999998</v>
      </c>
      <c r="O41" s="31">
        <v>6.5449999999999999</v>
      </c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51" t="s">
        <v>2075</v>
      </c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90" x14ac:dyDescent="0.25">
      <c r="A45" s="1" t="s">
        <v>72</v>
      </c>
      <c r="B45" s="2" t="s">
        <v>73</v>
      </c>
      <c r="C45" s="10">
        <f t="shared" si="4"/>
        <v>538.56700000000001</v>
      </c>
      <c r="D45" s="10">
        <f t="shared" si="5"/>
        <v>367.39300000000003</v>
      </c>
      <c r="E45" s="10">
        <f t="shared" si="7"/>
        <v>363.25300000000004</v>
      </c>
      <c r="F45" s="31">
        <v>354.28100000000001</v>
      </c>
      <c r="G45" s="31">
        <v>1.5760000000000001</v>
      </c>
      <c r="H45" s="31">
        <v>7.3959999999999999</v>
      </c>
      <c r="I45" s="31"/>
      <c r="J45" s="31">
        <v>4.1399999999999997</v>
      </c>
      <c r="K45" s="31"/>
      <c r="L45" s="31"/>
      <c r="M45" s="10">
        <f t="shared" si="6"/>
        <v>58.1</v>
      </c>
      <c r="N45" s="31">
        <v>58.1</v>
      </c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>
        <v>113.074</v>
      </c>
      <c r="AC45" s="31"/>
      <c r="AD45" s="51" t="s">
        <v>2077</v>
      </c>
    </row>
    <row r="46" spans="1:30" x14ac:dyDescent="0.25">
      <c r="A46" s="1" t="s">
        <v>301</v>
      </c>
      <c r="B46" s="7"/>
      <c r="C46" s="10">
        <f t="shared" si="4"/>
        <v>555.58800000000008</v>
      </c>
      <c r="D46" s="22">
        <f t="shared" ref="D46:AC46" si="21">D5+D13+D18+D23+D27++D37+D44+D45</f>
        <v>368.60900000000004</v>
      </c>
      <c r="E46" s="22">
        <f t="shared" si="21"/>
        <v>364.46900000000005</v>
      </c>
      <c r="F46" s="22">
        <f>F5+F13+F18+F23+F27++F37+F44+F45</f>
        <v>354.28100000000001</v>
      </c>
      <c r="G46" s="22">
        <f t="shared" si="21"/>
        <v>2.7919999999999998</v>
      </c>
      <c r="H46" s="22">
        <f t="shared" si="21"/>
        <v>7.3959999999999999</v>
      </c>
      <c r="I46" s="22">
        <f t="shared" si="21"/>
        <v>0</v>
      </c>
      <c r="J46" s="22">
        <f t="shared" si="21"/>
        <v>4.1399999999999997</v>
      </c>
      <c r="K46" s="22">
        <f t="shared" si="21"/>
        <v>0</v>
      </c>
      <c r="L46" s="22">
        <f t="shared" si="21"/>
        <v>0</v>
      </c>
      <c r="M46" s="10">
        <f t="shared" si="6"/>
        <v>69.388999999999996</v>
      </c>
      <c r="N46" s="22">
        <f t="shared" si="21"/>
        <v>62.844000000000001</v>
      </c>
      <c r="O46" s="22">
        <f t="shared" si="21"/>
        <v>6.5449999999999999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117.59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A14" sqref="A14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>
      <selection activeCell="B5" sqref="B5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2025-06-16T10:21:34Z</dcterms:modified>
</cp:coreProperties>
</file>